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<sst xmlns="http://schemas.openxmlformats.org/spreadsheetml/2006/main" count="130" uniqueCount="65">
  <si>
    <t>报价表</t>
  </si>
  <si>
    <t>序号</t>
  </si>
  <si>
    <t>施工项目</t>
  </si>
  <si>
    <t>项目特征描述</t>
  </si>
  <si>
    <t>施工数量</t>
  </si>
  <si>
    <t>单位</t>
  </si>
  <si>
    <t>单价（元）</t>
  </si>
  <si>
    <t>合计（元）</t>
  </si>
  <si>
    <t>一</t>
  </si>
  <si>
    <t>办公室（1）工程</t>
  </si>
  <si>
    <t>拆除</t>
  </si>
  <si>
    <t>储物柜拆除（含建渣下楼）</t>
  </si>
  <si>
    <t>㎡</t>
  </si>
  <si>
    <t>墙面铲除</t>
  </si>
  <si>
    <t>铲除原墙纸</t>
  </si>
  <si>
    <t>隔断</t>
  </si>
  <si>
    <t>75MM轻钢龙骨、12MM纸面石膏板双面铺装（内铺设隔音棉）</t>
  </si>
  <si>
    <t>界面剂滚涂</t>
  </si>
  <si>
    <t>界面剂、人工费</t>
  </si>
  <si>
    <t>墙面腻子找平</t>
  </si>
  <si>
    <t>石膏找平2遍、成品腻子2遍、打磨</t>
  </si>
  <si>
    <t>乳胶漆</t>
  </si>
  <si>
    <t>品牌：多乐士、立邦、华润漆</t>
  </si>
  <si>
    <t>顶面修复</t>
  </si>
  <si>
    <t>T型龙骨、600*600矿棉板</t>
  </si>
  <si>
    <t>套装门</t>
  </si>
  <si>
    <t>成品套装门、五金件、门锁</t>
  </si>
  <si>
    <t>樘</t>
  </si>
  <si>
    <t>铜芯线</t>
  </si>
  <si>
    <t>ZCBV2.5（照明暗装含辅料）</t>
  </si>
  <si>
    <t>M</t>
  </si>
  <si>
    <t>ZCBV4（插座暗装含辅料）</t>
  </si>
  <si>
    <t>墙面开槽</t>
  </si>
  <si>
    <t>机械、人工</t>
  </si>
  <si>
    <t>PVC套管</t>
  </si>
  <si>
    <t>PVC20MM套管</t>
  </si>
  <si>
    <t>五孔插座</t>
  </si>
  <si>
    <t>公牛G06</t>
  </si>
  <si>
    <t>个</t>
  </si>
  <si>
    <t>16A插座</t>
  </si>
  <si>
    <t>一开开关</t>
  </si>
  <si>
    <t>灯具</t>
  </si>
  <si>
    <t>FLS600*600平板灯</t>
  </si>
  <si>
    <t>盏</t>
  </si>
  <si>
    <t>小计</t>
  </si>
  <si>
    <t>二</t>
  </si>
  <si>
    <t>办公室（2）工程</t>
  </si>
  <si>
    <t>隔断拆除（含建渣下楼）</t>
  </si>
  <si>
    <t>三</t>
  </si>
  <si>
    <t>雅怀苑客房工程</t>
  </si>
  <si>
    <t>地毯拆除</t>
  </si>
  <si>
    <t>拆除旧地毯及配件</t>
  </si>
  <si>
    <t>品牌：多乐士、立邦、华润漆(含阳台及卧室墙、顶）</t>
  </si>
  <si>
    <t>强化地板</t>
  </si>
  <si>
    <t>品牌升达、大自然、德尔地板（含地脚线、地垫、扣条）</t>
  </si>
  <si>
    <t>坐便拆除</t>
  </si>
  <si>
    <t>安装蹲便器</t>
  </si>
  <si>
    <t>蹲便抬高（距地23CM）、冲水箱及配件</t>
  </si>
  <si>
    <t>四</t>
  </si>
  <si>
    <t>建渣外运</t>
  </si>
  <si>
    <t>项</t>
  </si>
  <si>
    <t>五</t>
  </si>
  <si>
    <t>完工保洁</t>
  </si>
  <si>
    <t>含税合计（1+2+3+4+5）</t>
  </si>
  <si>
    <t xml:space="preserve">说明：一、该装修项目总体控制价为80000元。
 二、原材料强化木地板技术参数要求：1.‌表面耐磨程度‌：这一指标通过耐磨转数来衡量，耐磨转数达到6000转以上。
2.‌密度‌：强化木地板的密度在0.8g/cm³以上。3.‌甲醛释放量‌：达到E1级。 
4.‌内结合强度‌：该指标达到1MPa以上。5、强化木地板厚度：12mm背面加平衡防潮层（防潮胶垫）。                                                                                    三、原材料乳胶漆技术参数要求：1.‌耐擦洗性‌：耐擦洗次数≥5000次。 
2.‌环保性‌：VOC（挥发性有机化合物）含量和甲醛含量等指标。环保标准要求VOC≤80g/L。
3.‌抗菌性和耐霉菌性‌：抗细菌性能&gt;90%，抗细菌耐久性能大于85%‌。耐霉菌性0级‌：表示乳胶漆在标准试验条件下没有霉菌生长‌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</si>
</sst>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1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7"/>
  <sheetViews>
    <sheetView tabSelected="1" workbookViewId="0">
      <selection activeCell="H7" sqref="H7"/>
    </sheetView>
  </sheetViews>
  <sheetFormatPr defaultColWidth="9" defaultRowHeight="13.5" outlineLevelCol="6"/>
  <cols>
    <col min="1" max="1" width="9" style="2"/>
    <col min="2" max="2" width="19.25" style="2" customWidth="1"/>
    <col min="3" max="3" width="28.25" style="3" customWidth="1"/>
    <col min="4" max="4" width="11.375" style="2" customWidth="1"/>
    <col min="5" max="5" width="9" style="2"/>
    <col min="6" max="6" width="11.875" style="2" customWidth="1"/>
    <col min="7" max="7" width="14.25" style="4" customWidth="1"/>
  </cols>
  <sheetData>
    <row r="1" ht="30" customHeight="1" spans="1:7">
      <c r="A1" s="5" t="s">
        <v>0</v>
      </c>
      <c r="C1" s="2"/>
      <c r="D1" s="2"/>
      <c r="E1" s="2"/>
      <c r="F1" s="2"/>
      <c r="G1" s="2"/>
    </row>
    <row r="2" s="1" customFormat="1" ht="30" customHeight="1" spans="1:7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8" t="s">
        <v>7</v>
      </c>
    </row>
    <row r="3" ht="30" customHeight="1" spans="1:7">
      <c r="A3" s="9" t="s">
        <v>8</v>
      </c>
      <c r="B3" s="6" t="s">
        <v>9</v>
      </c>
      <c r="C3" s="10"/>
      <c r="D3" s="9"/>
      <c r="E3" s="9"/>
      <c r="F3" s="9"/>
      <c r="G3" s="11"/>
    </row>
    <row r="4" ht="30" customHeight="1" spans="1:7">
      <c r="A4" s="9">
        <v>1</v>
      </c>
      <c r="B4" s="9" t="s">
        <v>10</v>
      </c>
      <c r="C4" s="10" t="s">
        <v>11</v>
      </c>
      <c r="D4" s="9">
        <v>25.5</v>
      </c>
      <c r="E4" s="12" t="s">
        <v>12</v>
      </c>
      <c r="F4" s="9"/>
      <c r="G4" s="11"/>
    </row>
    <row r="5" ht="30" customHeight="1" spans="1:7">
      <c r="A5" s="9">
        <v>2</v>
      </c>
      <c r="B5" s="9" t="s">
        <v>13</v>
      </c>
      <c r="C5" s="10" t="s">
        <v>14</v>
      </c>
      <c r="D5" s="9">
        <v>86</v>
      </c>
      <c r="E5" s="12" t="s">
        <v>12</v>
      </c>
      <c r="F5" s="9"/>
      <c r="G5" s="11"/>
    </row>
    <row r="6" ht="30" customHeight="1" spans="1:7">
      <c r="A6" s="9">
        <v>3</v>
      </c>
      <c r="B6" s="9" t="s">
        <v>15</v>
      </c>
      <c r="C6" s="10" t="s">
        <v>16</v>
      </c>
      <c r="D6" s="9">
        <f>3.95*3+2.8*3</f>
        <v>20.25</v>
      </c>
      <c r="E6" s="12" t="s">
        <v>12</v>
      </c>
      <c r="F6" s="9"/>
      <c r="G6" s="11"/>
    </row>
    <row r="7" ht="30" customHeight="1" spans="1:7">
      <c r="A7" s="9">
        <v>4</v>
      </c>
      <c r="B7" s="9" t="s">
        <v>17</v>
      </c>
      <c r="C7" s="10" t="s">
        <v>18</v>
      </c>
      <c r="D7" s="9">
        <v>86</v>
      </c>
      <c r="E7" s="12" t="s">
        <v>12</v>
      </c>
      <c r="F7" s="9"/>
      <c r="G7" s="11"/>
    </row>
    <row r="8" ht="30" customHeight="1" spans="1:7">
      <c r="A8" s="9">
        <v>5</v>
      </c>
      <c r="B8" s="9" t="s">
        <v>19</v>
      </c>
      <c r="C8" s="10" t="s">
        <v>20</v>
      </c>
      <c r="D8" s="9">
        <v>106.25</v>
      </c>
      <c r="E8" s="12" t="s">
        <v>12</v>
      </c>
      <c r="F8" s="9"/>
      <c r="G8" s="11"/>
    </row>
    <row r="9" ht="30" customHeight="1" spans="1:7">
      <c r="A9" s="9">
        <v>6</v>
      </c>
      <c r="B9" s="9" t="s">
        <v>21</v>
      </c>
      <c r="C9" s="10" t="s">
        <v>22</v>
      </c>
      <c r="D9" s="9">
        <v>106.25</v>
      </c>
      <c r="E9" s="12" t="s">
        <v>12</v>
      </c>
      <c r="F9" s="9"/>
      <c r="G9" s="11"/>
    </row>
    <row r="10" ht="30" customHeight="1" spans="1:7">
      <c r="A10" s="9">
        <v>7</v>
      </c>
      <c r="B10" s="9" t="s">
        <v>23</v>
      </c>
      <c r="C10" s="10" t="s">
        <v>24</v>
      </c>
      <c r="D10" s="9">
        <v>6</v>
      </c>
      <c r="E10" s="12" t="s">
        <v>12</v>
      </c>
      <c r="F10" s="9"/>
      <c r="G10" s="11"/>
    </row>
    <row r="11" ht="30" customHeight="1" spans="1:7">
      <c r="A11" s="9">
        <v>8</v>
      </c>
      <c r="B11" s="9" t="s">
        <v>25</v>
      </c>
      <c r="C11" s="10" t="s">
        <v>26</v>
      </c>
      <c r="D11" s="9">
        <v>2</v>
      </c>
      <c r="E11" s="9" t="s">
        <v>27</v>
      </c>
      <c r="F11" s="9"/>
      <c r="G11" s="11"/>
    </row>
    <row r="12" ht="30" customHeight="1" spans="1:7">
      <c r="A12" s="9">
        <v>9</v>
      </c>
      <c r="B12" s="9" t="s">
        <v>28</v>
      </c>
      <c r="C12" s="10" t="s">
        <v>29</v>
      </c>
      <c r="D12" s="9">
        <v>50</v>
      </c>
      <c r="E12" s="9" t="s">
        <v>30</v>
      </c>
      <c r="F12" s="9"/>
      <c r="G12" s="11"/>
    </row>
    <row r="13" ht="30" customHeight="1" spans="1:7">
      <c r="A13" s="9">
        <v>10</v>
      </c>
      <c r="B13" s="9" t="s">
        <v>28</v>
      </c>
      <c r="C13" s="10" t="s">
        <v>31</v>
      </c>
      <c r="D13" s="9">
        <v>78</v>
      </c>
      <c r="E13" s="9" t="s">
        <v>30</v>
      </c>
      <c r="F13" s="9"/>
      <c r="G13" s="11"/>
    </row>
    <row r="14" ht="30" customHeight="1" spans="1:7">
      <c r="A14" s="9">
        <v>11</v>
      </c>
      <c r="B14" s="9" t="s">
        <v>32</v>
      </c>
      <c r="C14" s="10" t="s">
        <v>33</v>
      </c>
      <c r="D14" s="9">
        <v>26</v>
      </c>
      <c r="E14" s="9" t="s">
        <v>30</v>
      </c>
      <c r="F14" s="9"/>
      <c r="G14" s="11"/>
    </row>
    <row r="15" ht="30" customHeight="1" spans="1:7">
      <c r="A15" s="9">
        <v>12</v>
      </c>
      <c r="B15" s="9" t="s">
        <v>34</v>
      </c>
      <c r="C15" s="10" t="s">
        <v>35</v>
      </c>
      <c r="D15" s="9">
        <v>51</v>
      </c>
      <c r="E15" s="9" t="s">
        <v>30</v>
      </c>
      <c r="F15" s="9"/>
      <c r="G15" s="11"/>
    </row>
    <row r="16" ht="30" customHeight="1" spans="1:7">
      <c r="A16" s="9">
        <v>13</v>
      </c>
      <c r="B16" s="9" t="s">
        <v>36</v>
      </c>
      <c r="C16" s="10" t="s">
        <v>37</v>
      </c>
      <c r="D16" s="9">
        <v>8</v>
      </c>
      <c r="E16" s="9" t="s">
        <v>38</v>
      </c>
      <c r="F16" s="9"/>
      <c r="G16" s="11"/>
    </row>
    <row r="17" ht="30" customHeight="1" spans="1:7">
      <c r="A17" s="9">
        <v>14</v>
      </c>
      <c r="B17" s="9" t="s">
        <v>39</v>
      </c>
      <c r="C17" s="10" t="s">
        <v>37</v>
      </c>
      <c r="D17" s="9">
        <v>2</v>
      </c>
      <c r="E17" s="9" t="s">
        <v>38</v>
      </c>
      <c r="F17" s="9"/>
      <c r="G17" s="11"/>
    </row>
    <row r="18" ht="30" customHeight="1" spans="1:7">
      <c r="A18" s="9">
        <v>15</v>
      </c>
      <c r="B18" s="9" t="s">
        <v>40</v>
      </c>
      <c r="C18" s="10" t="s">
        <v>37</v>
      </c>
      <c r="D18" s="9">
        <v>3</v>
      </c>
      <c r="E18" s="9" t="s">
        <v>38</v>
      </c>
      <c r="F18" s="9"/>
      <c r="G18" s="11"/>
    </row>
    <row r="19" ht="30" customHeight="1" spans="1:7">
      <c r="A19" s="9">
        <v>16</v>
      </c>
      <c r="B19" s="9" t="s">
        <v>41</v>
      </c>
      <c r="C19" s="10" t="s">
        <v>42</v>
      </c>
      <c r="D19" s="9">
        <v>6</v>
      </c>
      <c r="E19" s="9" t="s">
        <v>43</v>
      </c>
      <c r="F19" s="9"/>
      <c r="G19" s="11"/>
    </row>
    <row r="20" ht="30" customHeight="1" spans="1:7">
      <c r="A20" s="9">
        <v>17</v>
      </c>
      <c r="B20" s="13" t="s">
        <v>44</v>
      </c>
      <c r="C20" s="14"/>
      <c r="D20" s="15"/>
      <c r="E20" s="16"/>
      <c r="F20" s="17"/>
      <c r="G20" s="18"/>
    </row>
    <row r="21" ht="30" customHeight="1" spans="1:7">
      <c r="A21" s="9" t="s">
        <v>45</v>
      </c>
      <c r="B21" s="6" t="s">
        <v>46</v>
      </c>
      <c r="C21" s="10"/>
      <c r="D21" s="9"/>
      <c r="E21" s="9"/>
      <c r="F21" s="9"/>
      <c r="G21" s="11"/>
    </row>
    <row r="22" ht="30" customHeight="1" spans="1:7">
      <c r="A22" s="9">
        <v>1</v>
      </c>
      <c r="B22" s="9" t="s">
        <v>10</v>
      </c>
      <c r="C22" s="10" t="s">
        <v>47</v>
      </c>
      <c r="D22" s="9">
        <f>3.7*2.8</f>
        <v>10.36</v>
      </c>
      <c r="E22" s="12" t="s">
        <v>12</v>
      </c>
      <c r="F22" s="9"/>
      <c r="G22" s="11"/>
    </row>
    <row r="23" ht="30" customHeight="1" spans="1:7">
      <c r="A23" s="9">
        <v>2</v>
      </c>
      <c r="B23" s="9" t="s">
        <v>15</v>
      </c>
      <c r="C23" s="10" t="s">
        <v>16</v>
      </c>
      <c r="D23" s="9">
        <v>55.13</v>
      </c>
      <c r="E23" s="12" t="s">
        <v>12</v>
      </c>
      <c r="F23" s="9"/>
      <c r="G23" s="11"/>
    </row>
    <row r="24" ht="30" customHeight="1" spans="1:7">
      <c r="A24" s="9">
        <v>3</v>
      </c>
      <c r="B24" s="9" t="s">
        <v>19</v>
      </c>
      <c r="C24" s="10" t="s">
        <v>20</v>
      </c>
      <c r="D24" s="9">
        <f>(5.15*2+1.5)*2.8</f>
        <v>33.04</v>
      </c>
      <c r="E24" s="12" t="s">
        <v>12</v>
      </c>
      <c r="F24" s="9"/>
      <c r="G24" s="11"/>
    </row>
    <row r="25" ht="30" customHeight="1" spans="1:7">
      <c r="A25" s="9">
        <v>4</v>
      </c>
      <c r="B25" s="9" t="s">
        <v>21</v>
      </c>
      <c r="C25" s="10" t="s">
        <v>22</v>
      </c>
      <c r="D25" s="9">
        <f>(5.15*2+1.5)*2.8</f>
        <v>33.04</v>
      </c>
      <c r="E25" s="12" t="s">
        <v>12</v>
      </c>
      <c r="F25" s="9"/>
      <c r="G25" s="11"/>
    </row>
    <row r="26" ht="30" customHeight="1" spans="1:7">
      <c r="A26" s="9">
        <v>5</v>
      </c>
      <c r="B26" s="9" t="s">
        <v>25</v>
      </c>
      <c r="C26" s="10" t="s">
        <v>26</v>
      </c>
      <c r="D26" s="9">
        <v>3</v>
      </c>
      <c r="E26" s="9" t="s">
        <v>27</v>
      </c>
      <c r="F26" s="9"/>
      <c r="G26" s="11"/>
    </row>
    <row r="27" ht="30" customHeight="1" spans="1:7">
      <c r="A27" s="9">
        <v>6</v>
      </c>
      <c r="B27" s="9" t="s">
        <v>28</v>
      </c>
      <c r="C27" s="10" t="s">
        <v>29</v>
      </c>
      <c r="D27" s="9">
        <v>53</v>
      </c>
      <c r="E27" s="9" t="s">
        <v>30</v>
      </c>
      <c r="F27" s="9"/>
      <c r="G27" s="11"/>
    </row>
    <row r="28" ht="30" customHeight="1" spans="1:7">
      <c r="A28" s="9">
        <v>7</v>
      </c>
      <c r="B28" s="9" t="s">
        <v>28</v>
      </c>
      <c r="C28" s="10" t="s">
        <v>31</v>
      </c>
      <c r="D28" s="9">
        <v>96</v>
      </c>
      <c r="E28" s="9" t="s">
        <v>30</v>
      </c>
      <c r="F28" s="9"/>
      <c r="G28" s="11"/>
    </row>
    <row r="29" ht="30" customHeight="1" spans="1:7">
      <c r="A29" s="9">
        <v>8</v>
      </c>
      <c r="B29" s="9" t="s">
        <v>34</v>
      </c>
      <c r="C29" s="10" t="s">
        <v>35</v>
      </c>
      <c r="D29" s="9">
        <v>77</v>
      </c>
      <c r="E29" s="9" t="s">
        <v>30</v>
      </c>
      <c r="F29" s="9"/>
      <c r="G29" s="11"/>
    </row>
    <row r="30" ht="30" customHeight="1" spans="1:7">
      <c r="A30" s="9">
        <v>9</v>
      </c>
      <c r="B30" s="9" t="s">
        <v>36</v>
      </c>
      <c r="C30" s="10" t="s">
        <v>37</v>
      </c>
      <c r="D30" s="9">
        <v>12</v>
      </c>
      <c r="E30" s="9" t="s">
        <v>38</v>
      </c>
      <c r="F30" s="9"/>
      <c r="G30" s="11"/>
    </row>
    <row r="31" ht="30" customHeight="1" spans="1:7">
      <c r="A31" s="9">
        <v>10</v>
      </c>
      <c r="B31" s="9" t="s">
        <v>39</v>
      </c>
      <c r="C31" s="10" t="s">
        <v>37</v>
      </c>
      <c r="D31" s="9">
        <v>3</v>
      </c>
      <c r="E31" s="9" t="s">
        <v>38</v>
      </c>
      <c r="F31" s="9"/>
      <c r="G31" s="11"/>
    </row>
    <row r="32" ht="30" customHeight="1" spans="1:7">
      <c r="A32" s="9">
        <v>11</v>
      </c>
      <c r="B32" s="9" t="s">
        <v>40</v>
      </c>
      <c r="C32" s="10" t="s">
        <v>37</v>
      </c>
      <c r="D32" s="9">
        <v>4</v>
      </c>
      <c r="E32" s="9" t="s">
        <v>38</v>
      </c>
      <c r="F32" s="9"/>
      <c r="G32" s="11"/>
    </row>
    <row r="33" ht="30" customHeight="1" spans="1:7">
      <c r="A33" s="17">
        <v>12</v>
      </c>
      <c r="B33" s="17" t="s">
        <v>44</v>
      </c>
      <c r="C33" s="17"/>
      <c r="D33" s="17"/>
      <c r="E33" s="17"/>
      <c r="F33" s="17"/>
      <c r="G33" s="18"/>
    </row>
    <row r="34" ht="30" customHeight="1" spans="1:7">
      <c r="A34" s="2" t="s">
        <v>48</v>
      </c>
      <c r="B34" s="19" t="s">
        <v>49</v>
      </c>
      <c r="C34" s="20"/>
      <c r="D34" s="9"/>
      <c r="E34" s="9"/>
      <c r="F34" s="9"/>
      <c r="G34" s="11"/>
    </row>
    <row r="35" ht="30" customHeight="1" spans="1:7">
      <c r="A35" s="9">
        <v>1</v>
      </c>
      <c r="B35" s="9" t="s">
        <v>50</v>
      </c>
      <c r="C35" s="3" t="s">
        <v>51</v>
      </c>
      <c r="D35" s="10">
        <f>3.8*5.1*7</f>
        <v>135.66</v>
      </c>
      <c r="E35" s="12" t="s">
        <v>12</v>
      </c>
      <c r="F35" s="9"/>
      <c r="G35" s="11"/>
    </row>
    <row r="36" ht="30" customHeight="1" spans="1:7">
      <c r="A36" s="9">
        <v>2</v>
      </c>
      <c r="B36" s="9" t="s">
        <v>13</v>
      </c>
      <c r="C36" s="10" t="s">
        <v>14</v>
      </c>
      <c r="D36" s="9">
        <f t="shared" ref="D36:D38" si="0">(3.8+5.1)*2*3.37*7</f>
        <v>419.902</v>
      </c>
      <c r="E36" s="12" t="s">
        <v>12</v>
      </c>
      <c r="F36" s="9"/>
      <c r="G36" s="11"/>
    </row>
    <row r="37" ht="30" customHeight="1" spans="1:7">
      <c r="A37" s="9">
        <v>3</v>
      </c>
      <c r="B37" s="9" t="s">
        <v>17</v>
      </c>
      <c r="C37" s="10" t="s">
        <v>18</v>
      </c>
      <c r="D37" s="9">
        <f t="shared" si="0"/>
        <v>419.902</v>
      </c>
      <c r="E37" s="12" t="s">
        <v>12</v>
      </c>
      <c r="F37" s="9"/>
      <c r="G37" s="11"/>
    </row>
    <row r="38" ht="30" customHeight="1" spans="1:7">
      <c r="A38" s="9">
        <v>4</v>
      </c>
      <c r="B38" s="9" t="s">
        <v>19</v>
      </c>
      <c r="C38" s="10" t="s">
        <v>20</v>
      </c>
      <c r="D38" s="9">
        <v>430</v>
      </c>
      <c r="E38" s="12" t="s">
        <v>12</v>
      </c>
      <c r="F38" s="9"/>
      <c r="G38" s="11"/>
    </row>
    <row r="39" ht="30" customHeight="1" spans="1:7">
      <c r="A39" s="9">
        <v>5</v>
      </c>
      <c r="B39" s="9" t="s">
        <v>21</v>
      </c>
      <c r="C39" s="10" t="s">
        <v>52</v>
      </c>
      <c r="D39" s="9">
        <f>419.902+150.7725</f>
        <v>570.6745</v>
      </c>
      <c r="E39" s="12" t="s">
        <v>12</v>
      </c>
      <c r="F39" s="9"/>
      <c r="G39" s="11"/>
    </row>
    <row r="40" ht="30" customHeight="1" spans="1:7">
      <c r="A40" s="9">
        <v>6</v>
      </c>
      <c r="B40" s="9" t="s">
        <v>53</v>
      </c>
      <c r="C40" s="10" t="s">
        <v>54</v>
      </c>
      <c r="D40" s="2">
        <f>3.8*5.1*7</f>
        <v>135.66</v>
      </c>
      <c r="E40" s="12" t="s">
        <v>12</v>
      </c>
      <c r="F40" s="9"/>
      <c r="G40" s="11"/>
    </row>
    <row r="41" ht="30" customHeight="1" spans="1:7">
      <c r="A41" s="9">
        <v>7</v>
      </c>
      <c r="B41" s="9" t="s">
        <v>55</v>
      </c>
      <c r="C41" s="10"/>
      <c r="D41" s="9">
        <v>7</v>
      </c>
      <c r="E41" s="12" t="s">
        <v>38</v>
      </c>
      <c r="F41" s="9"/>
      <c r="G41" s="11"/>
    </row>
    <row r="42" ht="30" customHeight="1" spans="1:7">
      <c r="A42" s="9">
        <v>8</v>
      </c>
      <c r="B42" s="9" t="s">
        <v>56</v>
      </c>
      <c r="C42" s="10" t="s">
        <v>57</v>
      </c>
      <c r="D42" s="9">
        <v>7</v>
      </c>
      <c r="E42" s="12" t="s">
        <v>38</v>
      </c>
      <c r="F42" s="9"/>
      <c r="G42" s="11"/>
    </row>
    <row r="43" ht="30" customHeight="1" spans="1:7">
      <c r="A43" s="17"/>
      <c r="B43" s="13" t="s">
        <v>44</v>
      </c>
      <c r="C43" s="14"/>
      <c r="D43" s="14"/>
      <c r="E43" s="15"/>
      <c r="F43" s="17"/>
      <c r="G43" s="18"/>
    </row>
    <row r="44" ht="30" customHeight="1" spans="1:7">
      <c r="A44" s="9" t="s">
        <v>58</v>
      </c>
      <c r="B44" s="9" t="s">
        <v>59</v>
      </c>
      <c r="C44" s="10"/>
      <c r="D44" s="9">
        <v>1</v>
      </c>
      <c r="E44" s="9" t="s">
        <v>60</v>
      </c>
      <c r="F44" s="9"/>
      <c r="G44" s="11"/>
    </row>
    <row r="45" ht="30" customHeight="1" spans="1:7">
      <c r="A45" s="9" t="s">
        <v>61</v>
      </c>
      <c r="B45" s="9" t="s">
        <v>62</v>
      </c>
      <c r="C45" s="10"/>
      <c r="D45" s="9">
        <v>171.96</v>
      </c>
      <c r="E45" s="12" t="s">
        <v>12</v>
      </c>
      <c r="F45" s="9"/>
      <c r="G45" s="11"/>
    </row>
    <row r="46" ht="30" customHeight="1" spans="1:7">
      <c r="A46" s="17"/>
      <c r="B46" s="13" t="s">
        <v>44</v>
      </c>
      <c r="C46" s="14"/>
      <c r="D46" s="14"/>
      <c r="E46" s="15"/>
      <c r="F46" s="17"/>
      <c r="G46" s="18"/>
    </row>
    <row r="47" ht="30" customHeight="1" spans="1:7">
      <c r="A47" s="17"/>
      <c r="B47" s="13" t="s">
        <v>63</v>
      </c>
      <c r="C47" s="14"/>
      <c r="D47" s="14"/>
      <c r="E47" s="14"/>
      <c r="F47" s="15"/>
      <c r="G47" s="18"/>
    </row>
    <row r="48" ht="30" customHeight="1" spans="1:7">
      <c r="A48" s="3" t="s">
        <v>64</v>
      </c>
      <c r="C48" s="2"/>
      <c r="D48" s="2"/>
      <c r="E48" s="2"/>
      <c r="F48" s="2"/>
      <c r="G48" s="2"/>
    </row>
    <row r="49" ht="30" customHeight="1" spans="3:7">
      <c r="C49" s="2"/>
      <c r="D49" s="2"/>
      <c r="E49" s="2"/>
      <c r="F49" s="2"/>
      <c r="G49" s="2"/>
    </row>
    <row r="50" ht="30" customHeight="1" spans="3:7">
      <c r="C50" s="2"/>
      <c r="D50" s="2"/>
      <c r="E50" s="2"/>
      <c r="F50" s="2"/>
      <c r="G50" s="2"/>
    </row>
    <row r="51" ht="30" customHeight="1" spans="3:7">
      <c r="C51" s="2"/>
      <c r="D51" s="2"/>
      <c r="E51" s="2"/>
      <c r="F51" s="2"/>
      <c r="G51" s="2"/>
    </row>
    <row r="52" ht="120" customHeight="1" spans="3:7">
      <c r="C52" s="2"/>
      <c r="D52" s="2"/>
      <c r="E52" s="2"/>
      <c r="F52" s="2"/>
      <c r="G52" s="2"/>
    </row>
    <row r="53" ht="30" customHeight="1"/>
    <row r="54" ht="30" customHeight="1"/>
    <row r="55" ht="30" customHeight="1"/>
    <row r="56" ht="30" customHeight="1"/>
    <row r="57" ht="30" customHeight="1"/>
  </sheetData>
  <mergeCells count="7">
    <mergeCell ref="A1:G1"/>
    <mergeCell ref="B20:D20"/>
    <mergeCell ref="B33:E33"/>
    <mergeCell ref="B43:E43"/>
    <mergeCell ref="B46:E46"/>
    <mergeCell ref="B47:F47"/>
    <mergeCell ref="A48:G52"/>
  </mergeCells>
  <pageMargins left="0.75" right="0.75" top="1" bottom="1" header="0.5" footer="0.5"/>
  <pageSetup paperSize="9" scale="8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璐璐</cp:lastModifiedBy>
  <dcterms:created xsi:type="dcterms:W3CDTF">2025-01-18T13:02:00Z</dcterms:created>
  <dcterms:modified xsi:type="dcterms:W3CDTF">2025-01-20T08:22:37Z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DF2B7D180D6E4418A4F3CBAC011C8529_13</vt:lpwstr>
  </property>
  <property fmtid="{D5CDD505-2E9C-101B-9397-08002B2CF9AE}" pid="3" name="KSOProductBuildVer">
    <vt:lpwstr>2052-12.1.0.19302</vt:lpwstr>
  </property>
</Properties>
</file>